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28800" windowHeight="12465" activeTab="0"/>
  </bookViews>
  <sheets>
    <sheet name="公示表" sheetId="1" r:id="rId3"/>
  </sheets>
  <definedNames/>
  <calcPr calcId="144525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<sst xmlns="http://schemas.openxmlformats.org/spreadsheetml/2006/main" count="49" uniqueCount="34">
  <si>
    <t xml:space="preserve">乌苏市2015年新一轮退耕还林2023年延长补助资金公示表                                        </t>
  </si>
  <si>
    <t>填报单位：乌苏市林业和草原局</t>
  </si>
  <si>
    <t>序号</t>
  </si>
  <si>
    <t>乡镇</t>
  </si>
  <si>
    <t>村队</t>
  </si>
  <si>
    <t>姓名</t>
  </si>
  <si>
    <t>面积（亩）</t>
  </si>
  <si>
    <t>权属</t>
  </si>
  <si>
    <t>树种</t>
  </si>
  <si>
    <t>补助标准（元/亩）</t>
  </si>
  <si>
    <t>补助金额（元）</t>
  </si>
  <si>
    <t>发放方式</t>
  </si>
  <si>
    <t>头台乡</t>
  </si>
  <si>
    <t>头台一村</t>
  </si>
  <si>
    <t>郭莲花(胡长江）</t>
  </si>
  <si>
    <t>个人</t>
  </si>
  <si>
    <t>榆树.白蜡</t>
  </si>
  <si>
    <t>一卡通</t>
  </si>
  <si>
    <t>西湖镇</t>
  </si>
  <si>
    <t>巴扎街村</t>
  </si>
  <si>
    <t>金玉青（金芹木）</t>
  </si>
  <si>
    <t>白蜡.沙棘</t>
  </si>
  <si>
    <t>九间楼乡</t>
  </si>
  <si>
    <t>詹家村</t>
  </si>
  <si>
    <t>张玉德</t>
  </si>
  <si>
    <t>杨树</t>
  </si>
  <si>
    <t>郭鲁德</t>
  </si>
  <si>
    <t>喀拉吉代村</t>
  </si>
  <si>
    <t>何继业</t>
  </si>
  <si>
    <t>八十四户乡</t>
  </si>
  <si>
    <t>其格勒特村</t>
  </si>
  <si>
    <t>盖明文</t>
  </si>
  <si>
    <t>榆树.苹果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</si>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</sst>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b/>
      <sz val="18"/>
      <color indexed="8"/>
      <name val="宋体"/>
      <family val="2"/>
      <charset val="134"/>
    </font>
    <font>
      <sz val="14"/>
      <color indexed="8"/>
      <name val="仿宋"/>
      <family val="2"/>
      <charset val="134"/>
    </font>
    <font>
      <sz val="11"/>
      <color theme="1"/>
      <name val="仿宋"/>
      <family val="2"/>
      <charset val="134"/>
    </font>
    <font>
      <sz val="9"/>
      <color rgb="FF000000"/>
      <name val="宋体"/>
      <family val="2"/>
      <charset val="134"/>
    </font>
    <font>
      <sz val="10"/>
      <color theme="1"/>
      <name val="仿宋_GB2312"/>
      <family val="2"/>
      <charset val="134"/>
    </font>
    <font>
      <i/>
      <sz val="11"/>
      <color rgb="FF7F7F7F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u val="single"/>
      <sz val="11"/>
      <color rgb="FF80008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5"/>
      <color theme="3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inor"/>
    </font>
    <font>
      <u val="single"/>
      <sz val="11"/>
      <color rgb="FF0000FF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000000"/>
      <name val="宋体"/>
      <family val="2"/>
      <charset val="134"/>
      <scheme val="minor"/>
    </font>
    <font>
      <sz val="10"/>
      <color rgb="FF000000"/>
      <name val="仿宋_GB2312"/>
      <family val="2"/>
      <charset val="134"/>
    </font>
    <font>
      <sz val="11"/>
      <color rgb="FF000000"/>
      <name val="仿宋"/>
      <family val="2"/>
      <charset val="134"/>
    </font>
    <font>
      <sz val="14"/>
      <color rgb="FF000000"/>
      <name val="仿宋"/>
      <family val="2"/>
      <charset val="134"/>
    </font>
    <font>
      <b/>
      <sz val="18"/>
      <color rgb="FF000000"/>
      <name val="宋体"/>
      <family val="2"/>
      <charset val="134"/>
    </font>
    <font>
      <sz val="11"/>
      <color rgb="FFFFFFFF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b/>
      <sz val="11"/>
      <color rgb="FF44546A"/>
      <name val="宋体"/>
      <family val="2"/>
      <charset val="134"/>
      <scheme val="minor"/>
    </font>
    <font>
      <b/>
      <sz val="13"/>
      <color rgb="FF44546A"/>
      <name val="宋体"/>
      <family val="2"/>
      <charset val="134"/>
      <scheme val="minor"/>
    </font>
    <font>
      <b/>
      <sz val="15"/>
      <color rgb="FF44546A"/>
      <name val="宋体"/>
      <family val="2"/>
      <charset val="134"/>
      <scheme val="minor"/>
    </font>
    <font>
      <b/>
      <sz val="18"/>
      <color rgb="FF44546A"/>
      <name val="宋体"/>
      <family val="2"/>
      <charset val="134"/>
      <scheme val="minor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25" fillId="0" borderId="0">
      <alignment vertical="center"/>
      <protection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9" fontId="36" fillId="0" borderId="0" applyFill="0" applyBorder="0" applyAlignment="0" applyProtection="0"/>
    <xf numFmtId="44" fontId="36" fillId="0" borderId="0" applyFill="0" applyBorder="0" applyAlignment="0" applyProtection="0"/>
    <xf numFmtId="42" fontId="36" fillId="0" borderId="0" applyFill="0" applyBorder="0" applyAlignment="0" applyProtection="0"/>
    <xf numFmtId="43" fontId="36" fillId="0" borderId="0" applyFill="0" applyBorder="0" applyAlignment="0" applyProtection="0"/>
    <xf numFmtId="41" fontId="36" fillId="0" borderId="0" applyFill="0" applyBorder="0" applyAlignment="0" applyProtection="0"/>
    <xf numFmtId="42" fontId="25" fillId="0" borderId="0" applyFill="0" applyBorder="0" applyProtection="0">
      <alignment/>
    </xf>
    <xf numFmtId="0" fontId="25" fillId="2" borderId="0" applyNumberFormat="0" applyBorder="0" applyProtection="0">
      <alignment/>
    </xf>
    <xf numFmtId="0" fontId="18" fillId="3" borderId="1" applyNumberFormat="0" applyProtection="0">
      <alignment/>
    </xf>
    <xf numFmtId="44" fontId="25" fillId="0" borderId="0" applyFill="0" applyBorder="0" applyProtection="0">
      <alignment/>
    </xf>
    <xf numFmtId="41" fontId="25" fillId="0" borderId="0" applyFill="0" applyBorder="0" applyProtection="0">
      <alignment/>
    </xf>
    <xf numFmtId="0" fontId="25" fillId="4" borderId="0" applyNumberFormat="0" applyBorder="0" applyProtection="0">
      <alignment/>
    </xf>
    <xf numFmtId="0" fontId="10" fillId="5" borderId="0" applyNumberFormat="0" applyBorder="0" applyProtection="0">
      <alignment/>
    </xf>
    <xf numFmtId="43" fontId="25" fillId="0" borderId="0" applyFill="0" applyBorder="0" applyProtection="0">
      <alignment/>
    </xf>
    <xf numFmtId="0" fontId="30" fillId="6" borderId="0" applyNumberFormat="0" applyBorder="0" applyProtection="0">
      <alignment/>
    </xf>
    <xf numFmtId="0" fontId="23" fillId="0" borderId="0" applyNumberFormat="0" applyFill="0" applyBorder="0" applyProtection="0">
      <alignment/>
    </xf>
    <xf numFmtId="9" fontId="25" fillId="0" borderId="0" applyFill="0" applyBorder="0" applyProtection="0">
      <alignment/>
    </xf>
    <xf numFmtId="0" fontId="9" fillId="0" borderId="0" applyNumberFormat="0" applyFill="0" applyBorder="0" applyProtection="0">
      <alignment/>
    </xf>
    <xf numFmtId="0" fontId="25" fillId="7" borderId="2" applyNumberFormat="0" applyProtection="0">
      <alignment/>
    </xf>
    <xf numFmtId="0" fontId="30" fillId="8" borderId="0" applyNumberFormat="0" applyBorder="0" applyProtection="0">
      <alignment/>
    </xf>
    <xf numFmtId="0" fontId="3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35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34" fillId="0" borderId="3" applyNumberFormat="0" applyFill="0" applyProtection="0">
      <alignment/>
    </xf>
    <xf numFmtId="0" fontId="33" fillId="0" borderId="3" applyNumberFormat="0" applyFill="0" applyProtection="0">
      <alignment/>
    </xf>
    <xf numFmtId="0" fontId="30" fillId="9" borderId="0" applyNumberFormat="0" applyBorder="0" applyProtection="0">
      <alignment/>
    </xf>
    <xf numFmtId="0" fontId="32" fillId="0" borderId="4" applyNumberFormat="0" applyFill="0" applyProtection="0">
      <alignment/>
    </xf>
    <xf numFmtId="0" fontId="30" fillId="10" borderId="0" applyNumberFormat="0" applyBorder="0" applyProtection="0">
      <alignment/>
    </xf>
    <xf numFmtId="0" fontId="15" fillId="11" borderId="5" applyNumberFormat="0" applyProtection="0">
      <alignment/>
    </xf>
    <xf numFmtId="0" fontId="19" fillId="11" borderId="1" applyNumberFormat="0" applyProtection="0">
      <alignment/>
    </xf>
    <xf numFmtId="0" fontId="11" fillId="12" borderId="6" applyNumberFormat="0" applyProtection="0">
      <alignment/>
    </xf>
    <xf numFmtId="0" fontId="25" fillId="13" borderId="0" applyNumberFormat="0" applyBorder="0" applyProtection="0">
      <alignment/>
    </xf>
    <xf numFmtId="0" fontId="30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31" fillId="0" borderId="8" applyNumberFormat="0" applyFill="0" applyProtection="0">
      <alignment/>
    </xf>
    <xf numFmtId="0" fontId="24" fillId="15" borderId="0" applyNumberFormat="0" applyBorder="0" applyProtection="0">
      <alignment/>
    </xf>
    <xf numFmtId="0" fontId="17" fillId="16" borderId="0" applyNumberFormat="0" applyBorder="0" applyProtection="0">
      <alignment/>
    </xf>
    <xf numFmtId="0" fontId="25" fillId="17" borderId="0" applyNumberFormat="0" applyBorder="0" applyProtection="0">
      <alignment/>
    </xf>
    <xf numFmtId="0" fontId="30" fillId="18" borderId="0" applyNumberFormat="0" applyBorder="0" applyProtection="0">
      <alignment/>
    </xf>
    <xf numFmtId="0" fontId="25" fillId="19" borderId="0" applyNumberFormat="0" applyBorder="0" applyProtection="0">
      <alignment/>
    </xf>
    <xf numFmtId="0" fontId="25" fillId="20" borderId="0" applyNumberFormat="0" applyBorder="0" applyProtection="0">
      <alignment/>
    </xf>
    <xf numFmtId="0" fontId="25" fillId="21" borderId="0" applyNumberFormat="0" applyBorder="0" applyProtection="0">
      <alignment/>
    </xf>
    <xf numFmtId="0" fontId="25" fillId="22" borderId="0" applyNumberFormat="0" applyBorder="0" applyProtection="0">
      <alignment/>
    </xf>
    <xf numFmtId="0" fontId="30" fillId="23" borderId="0" applyNumberFormat="0" applyBorder="0" applyProtection="0">
      <alignment/>
    </xf>
    <xf numFmtId="0" fontId="30" fillId="24" borderId="0" applyNumberFormat="0" applyBorder="0" applyProtection="0">
      <alignment/>
    </xf>
    <xf numFmtId="0" fontId="25" fillId="25" borderId="0" applyNumberFormat="0" applyBorder="0" applyProtection="0">
      <alignment/>
    </xf>
    <xf numFmtId="0" fontId="25" fillId="26" borderId="0" applyNumberFormat="0" applyBorder="0" applyProtection="0">
      <alignment/>
    </xf>
    <xf numFmtId="0" fontId="30" fillId="27" borderId="0" applyNumberFormat="0" applyBorder="0" applyProtection="0">
      <alignment/>
    </xf>
    <xf numFmtId="0" fontId="25" fillId="28" borderId="0" applyNumberFormat="0" applyBorder="0" applyProtection="0">
      <alignment/>
    </xf>
    <xf numFmtId="0" fontId="30" fillId="29" borderId="0" applyNumberFormat="0" applyBorder="0" applyProtection="0">
      <alignment/>
    </xf>
    <xf numFmtId="0" fontId="30" fillId="30" borderId="0" applyNumberFormat="0" applyBorder="0" applyProtection="0">
      <alignment/>
    </xf>
    <xf numFmtId="0" fontId="25" fillId="31" borderId="0" applyNumberFormat="0" applyBorder="0" applyProtection="0">
      <alignment/>
    </xf>
    <xf numFmtId="0" fontId="30" fillId="32" borderId="0" applyNumberFormat="0" applyBorder="0" applyProtection="0">
      <alignment/>
    </xf>
  </cellStyleXfs>
  <cellXfs count="11">
    <xf numFmtId="0" fontId="25" fillId="0" borderId="0" xfId="0" applyFont="1" applyAlignment="1">
      <alignment vertical="center"/>
    </xf>
    <xf numFmtId="0" fontId="29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9" xfId="0" applyFont="1" applyBorder="1" applyAlignment="1">
      <alignment vertical="center"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百分比" xfId="30" builtinId="5"/>
    <cellStyle name="已访问的超链接" xfId="31" builtinId="9"/>
    <cellStyle name="注释" xfId="32" builtinId="10"/>
    <cellStyle name="60% - 强调文字颜色 2" xfId="33" builtinId="36"/>
    <cellStyle name="标题 4" xfId="34" builtinId="19"/>
    <cellStyle name="警告文本" xfId="35" builtinId="11"/>
    <cellStyle name="标题" xfId="36" builtinId="15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计算" xfId="44" builtinId="22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J10"/>
  <sheetViews>
    <sheetView tabSelected="1" workbookViewId="0" topLeftCell="A1">
      <selection pane="topLeft" activeCell="E6" sqref="E6"/>
    </sheetView>
  </sheetViews>
  <sheetFormatPr defaultColWidth="9.005" defaultRowHeight="13.5"/>
  <cols>
    <col min="1" max="1" width="6.875" customWidth="1"/>
  </cols>
  <sheetData>
    <row r="1" spans="1:10" ht="4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4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58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41" customHeight="1">
      <c r="A4" s="4">
        <v>1</v>
      </c>
      <c r="B4" s="4" t="s">
        <v>12</v>
      </c>
      <c r="C4" s="5" t="s">
        <v>13</v>
      </c>
      <c r="D4" s="6" t="s">
        <v>14</v>
      </c>
      <c r="E4" s="5">
        <v>2891.70</v>
      </c>
      <c r="F4" s="7" t="s">
        <v>15</v>
      </c>
      <c r="G4" s="5" t="s">
        <v>16</v>
      </c>
      <c r="H4" s="7">
        <v>100</v>
      </c>
      <c r="I4" s="7">
        <f t="shared" si="0" ref="I4:I9">E4*H4</f>
        <v>289170</v>
      </c>
      <c r="J4" s="7" t="s">
        <v>17</v>
      </c>
    </row>
    <row r="5" spans="1:10" ht="41" customHeight="1">
      <c r="A5" s="4">
        <v>2</v>
      </c>
      <c r="B5" s="4" t="s">
        <v>18</v>
      </c>
      <c r="C5" s="4" t="s">
        <v>19</v>
      </c>
      <c r="D5" s="6" t="s">
        <v>20</v>
      </c>
      <c r="E5" s="5">
        <v>378</v>
      </c>
      <c r="F5" s="7" t="s">
        <v>15</v>
      </c>
      <c r="G5" s="5" t="s">
        <v>21</v>
      </c>
      <c r="H5" s="7">
        <v>100</v>
      </c>
      <c r="I5" s="7">
        <f t="shared" si="0"/>
        <v>37800</v>
      </c>
      <c r="J5" s="7" t="s">
        <v>17</v>
      </c>
    </row>
    <row r="6" spans="1:10" ht="41" customHeight="1">
      <c r="A6" s="4">
        <v>3</v>
      </c>
      <c r="B6" s="4" t="s">
        <v>22</v>
      </c>
      <c r="C6" s="4" t="s">
        <v>23</v>
      </c>
      <c r="D6" s="5" t="s">
        <v>24</v>
      </c>
      <c r="E6" s="4">
        <v>70.40</v>
      </c>
      <c r="F6" s="7" t="s">
        <v>15</v>
      </c>
      <c r="G6" s="5" t="s">
        <v>25</v>
      </c>
      <c r="H6" s="7">
        <v>100</v>
      </c>
      <c r="I6" s="7">
        <f t="shared" si="0"/>
        <v>7040.0000000000009</v>
      </c>
      <c r="J6" s="7" t="s">
        <v>17</v>
      </c>
    </row>
    <row r="7" spans="1:10" ht="41" customHeight="1">
      <c r="A7" s="4">
        <v>4</v>
      </c>
      <c r="B7" s="4" t="s">
        <v>22</v>
      </c>
      <c r="C7" s="4" t="s">
        <v>23</v>
      </c>
      <c r="D7" s="5" t="s">
        <v>26</v>
      </c>
      <c r="E7" s="4">
        <v>48.50</v>
      </c>
      <c r="F7" s="7" t="s">
        <v>15</v>
      </c>
      <c r="G7" s="5" t="s">
        <v>25</v>
      </c>
      <c r="H7" s="7">
        <v>100</v>
      </c>
      <c r="I7" s="7">
        <f t="shared" si="0"/>
        <v>4850</v>
      </c>
      <c r="J7" s="7" t="s">
        <v>17</v>
      </c>
    </row>
    <row r="8" spans="1:10" ht="41" customHeight="1">
      <c r="A8" s="4">
        <v>5</v>
      </c>
      <c r="B8" s="4" t="s">
        <v>22</v>
      </c>
      <c r="C8" s="4" t="s">
        <v>27</v>
      </c>
      <c r="D8" s="5" t="s">
        <v>28</v>
      </c>
      <c r="E8" s="4">
        <v>12.40</v>
      </c>
      <c r="F8" s="7" t="s">
        <v>15</v>
      </c>
      <c r="G8" s="5" t="s">
        <v>25</v>
      </c>
      <c r="H8" s="7">
        <v>100</v>
      </c>
      <c r="I8" s="7">
        <f t="shared" si="0"/>
        <v>1240</v>
      </c>
      <c r="J8" s="7" t="s">
        <v>17</v>
      </c>
    </row>
    <row r="9" spans="1:10" ht="41" customHeight="1">
      <c r="A9" s="4">
        <v>6</v>
      </c>
      <c r="B9" s="4" t="s">
        <v>29</v>
      </c>
      <c r="C9" s="4" t="s">
        <v>30</v>
      </c>
      <c r="D9" s="4" t="s">
        <v>31</v>
      </c>
      <c r="E9" s="5">
        <v>43</v>
      </c>
      <c r="F9" s="7" t="s">
        <v>15</v>
      </c>
      <c r="G9" s="5" t="s">
        <v>32</v>
      </c>
      <c r="H9" s="7">
        <v>100</v>
      </c>
      <c r="I9" s="7">
        <f t="shared" si="0"/>
        <v>4300</v>
      </c>
      <c r="J9" s="7" t="s">
        <v>17</v>
      </c>
    </row>
    <row r="10" spans="1:10" ht="33" customHeight="1">
      <c r="A10" s="8" t="s">
        <v>33</v>
      </c>
      <c r="B10" s="9"/>
      <c r="C10" s="10"/>
      <c r="D10" s="10"/>
      <c r="E10" s="7">
        <f>SUM(E4:E9)</f>
        <v>3444</v>
      </c>
      <c r="F10" s="10"/>
      <c r="G10" s="10"/>
      <c r="H10" s="10"/>
      <c r="I10" s="7">
        <f>SUM(I4:I9)</f>
        <v>344400</v>
      </c>
      <c r="J10" s="10"/>
    </row>
  </sheetData>
  <mergeCells count="3">
    <mergeCell ref="A1:J1"/>
    <mergeCell ref="A2:J2"/>
    <mergeCell ref="A10:B10"/>
  </mergeCell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公示表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dcterms:created xsi:type="dcterms:W3CDTF">2023-06-07T08:04:00Z</dcterms:created>
  <dcterms:modified xsi:type="dcterms:W3CDTF">2023-07-19T02:28:52Z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