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<sst xmlns="http://schemas.openxmlformats.org/spreadsheetml/2006/main" count="48" uniqueCount="27">
  <si>
    <r>
      <rPr>
        <sz val="16"/>
        <color theme="1"/>
        <rFont val="宋体"/>
        <charset val="134"/>
        <scheme val="minor"/>
      </rPr>
      <t xml:space="preserve"> 乌苏市2022年地膜科学使用回收项目第三批农田废旧地膜转运补贴发放表      </t>
    </r>
    <r>
      <rPr>
        <sz val="11"/>
        <color theme="1"/>
        <rFont val="宋体"/>
        <charset val="134"/>
        <scheme val="minor"/>
      </rPr>
      <t>2025年1月20日</t>
    </r>
  </si>
  <si>
    <t>序号</t>
  </si>
  <si>
    <t>回收乡镇</t>
  </si>
  <si>
    <t>回收单位</t>
  </si>
  <si>
    <t>回收货品名称</t>
  </si>
  <si>
    <t>利用方式</t>
  </si>
  <si>
    <t>转运吨位</t>
  </si>
  <si>
    <t>补贴标准（元/吨）</t>
  </si>
  <si>
    <t>补贴金额（元）</t>
  </si>
  <si>
    <t>备注</t>
  </si>
  <si>
    <t>皇宫镇</t>
  </si>
  <si>
    <t>乌苏市新航环保科技有限责任公司</t>
  </si>
  <si>
    <t>农田废旧地膜</t>
  </si>
  <si>
    <t>回收再利用</t>
  </si>
  <si>
    <t>50公里范围内，每吨补贴50元，每超过10公里，增加10元补贴，补贴最高金额90元。</t>
  </si>
  <si>
    <t>头台乡</t>
  </si>
  <si>
    <t>塔布勒合特蒙古民族乡</t>
  </si>
  <si>
    <t>四棵树</t>
  </si>
  <si>
    <t>夹河子</t>
  </si>
  <si>
    <t>甘河子</t>
  </si>
  <si>
    <t>吉尔格勒特乡</t>
  </si>
  <si>
    <t>曹江于</t>
  </si>
  <si>
    <t>无害化掩埋</t>
  </si>
  <si>
    <t>柳宏刚</t>
  </si>
  <si>
    <t>哈图步呼镇</t>
  </si>
  <si>
    <t>余永春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</si>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</sst>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E16" sqref="E16"/>
    </sheetView>
  </sheetViews>
  <sheetFormatPr defaultColWidth="9" defaultRowHeight="13.5"/>
  <cols>
    <col min="1" max="1" width="6" customWidth="1"/>
    <col min="2" max="2" width="12.25" customWidth="1"/>
    <col min="3" max="3" width="33.625" customWidth="1"/>
    <col min="4" max="5" width="14.5" customWidth="1"/>
    <col min="6" max="8" width="10.5" customWidth="1"/>
    <col min="9" max="9" width="20" customWidth="1"/>
  </cols>
  <sheetData>
    <row r="1" ht="3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4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2" t="s">
        <v>9</v>
      </c>
    </row>
    <row r="3" ht="30" customHeight="1" spans="1:9">
      <c r="A3" s="2">
        <v>1</v>
      </c>
      <c r="B3" s="2" t="s">
        <v>10</v>
      </c>
      <c r="C3" s="2" t="s">
        <v>11</v>
      </c>
      <c r="D3" s="2" t="s">
        <v>12</v>
      </c>
      <c r="E3" s="2" t="s">
        <v>13</v>
      </c>
      <c r="F3" s="2">
        <v>676.5</v>
      </c>
      <c r="G3" s="2">
        <v>50</v>
      </c>
      <c r="H3" s="2">
        <f t="shared" ref="H3:H11" si="0">F3*G3</f>
        <v>33825</v>
      </c>
      <c r="I3" s="10" t="s">
        <v>14</v>
      </c>
    </row>
    <row r="4" ht="30" customHeight="1" spans="1:9">
      <c r="A4" s="2">
        <v>2</v>
      </c>
      <c r="B4" s="2" t="s">
        <v>15</v>
      </c>
      <c r="C4" s="2" t="s">
        <v>11</v>
      </c>
      <c r="D4" s="2" t="s">
        <v>12</v>
      </c>
      <c r="E4" s="2" t="s">
        <v>13</v>
      </c>
      <c r="F4" s="2">
        <v>1067.53</v>
      </c>
      <c r="G4" s="2">
        <v>50</v>
      </c>
      <c r="H4" s="2">
        <f t="shared" si="0"/>
        <v>53376.5</v>
      </c>
      <c r="I4" s="11"/>
    </row>
    <row r="5" ht="30" customHeight="1" spans="1:9">
      <c r="A5" s="4">
        <v>3</v>
      </c>
      <c r="B5" s="5" t="s">
        <v>16</v>
      </c>
      <c r="C5" s="2" t="s">
        <v>11</v>
      </c>
      <c r="D5" s="2" t="s">
        <v>12</v>
      </c>
      <c r="E5" s="2" t="s">
        <v>13</v>
      </c>
      <c r="F5" s="2">
        <v>57.635</v>
      </c>
      <c r="G5" s="2">
        <v>50</v>
      </c>
      <c r="H5" s="2">
        <f t="shared" si="0"/>
        <v>2881.75</v>
      </c>
      <c r="I5" s="4"/>
    </row>
    <row r="6" ht="30" customHeight="1" spans="1:9">
      <c r="A6" s="4">
        <v>4</v>
      </c>
      <c r="B6" s="4" t="s">
        <v>17</v>
      </c>
      <c r="C6" s="2" t="s">
        <v>11</v>
      </c>
      <c r="D6" s="2" t="s">
        <v>12</v>
      </c>
      <c r="E6" s="2" t="s">
        <v>13</v>
      </c>
      <c r="F6" s="5">
        <v>575.786</v>
      </c>
      <c r="G6" s="2">
        <v>50</v>
      </c>
      <c r="H6" s="2">
        <f t="shared" si="0"/>
        <v>28789.3</v>
      </c>
      <c r="I6" s="4"/>
    </row>
    <row r="7" ht="30" customHeight="1" spans="1:9">
      <c r="A7" s="4">
        <v>5</v>
      </c>
      <c r="B7" s="6" t="s">
        <v>18</v>
      </c>
      <c r="C7" s="2" t="s">
        <v>11</v>
      </c>
      <c r="D7" s="2" t="s">
        <v>12</v>
      </c>
      <c r="E7" s="2" t="s">
        <v>13</v>
      </c>
      <c r="F7" s="4">
        <v>159.51</v>
      </c>
      <c r="G7" s="2">
        <v>50</v>
      </c>
      <c r="H7" s="2">
        <f t="shared" si="0"/>
        <v>7975.5</v>
      </c>
      <c r="I7" s="4"/>
    </row>
    <row r="8" ht="30" customHeight="1" spans="1:9">
      <c r="A8" s="4">
        <v>6</v>
      </c>
      <c r="B8" s="4" t="s">
        <v>19</v>
      </c>
      <c r="C8" s="2" t="s">
        <v>11</v>
      </c>
      <c r="D8" s="2" t="s">
        <v>12</v>
      </c>
      <c r="E8" s="2" t="s">
        <v>13</v>
      </c>
      <c r="F8" s="4">
        <v>1438.513</v>
      </c>
      <c r="G8" s="2">
        <v>50</v>
      </c>
      <c r="H8" s="2">
        <f t="shared" si="0"/>
        <v>71925.65</v>
      </c>
      <c r="I8" s="4"/>
    </row>
    <row r="9" ht="30" customHeight="1" spans="1:9">
      <c r="A9" s="4">
        <v>7</v>
      </c>
      <c r="B9" s="4" t="s">
        <v>20</v>
      </c>
      <c r="C9" s="4" t="s">
        <v>21</v>
      </c>
      <c r="D9" s="2" t="s">
        <v>12</v>
      </c>
      <c r="E9" s="2" t="s">
        <v>22</v>
      </c>
      <c r="F9" s="4">
        <v>134.398</v>
      </c>
      <c r="G9" s="4">
        <v>50</v>
      </c>
      <c r="H9" s="4">
        <f t="shared" si="0"/>
        <v>6719.9</v>
      </c>
      <c r="I9" s="4"/>
    </row>
    <row r="10" ht="30" customHeight="1" spans="1:9">
      <c r="A10" s="4">
        <v>8</v>
      </c>
      <c r="B10" s="4" t="s">
        <v>20</v>
      </c>
      <c r="C10" s="4" t="s">
        <v>23</v>
      </c>
      <c r="D10" s="2" t="s">
        <v>12</v>
      </c>
      <c r="E10" s="2" t="s">
        <v>22</v>
      </c>
      <c r="F10" s="4">
        <v>40.58</v>
      </c>
      <c r="G10" s="4">
        <v>51</v>
      </c>
      <c r="H10" s="4">
        <f t="shared" si="0"/>
        <v>2069.58</v>
      </c>
      <c r="I10" s="4"/>
    </row>
    <row r="11" ht="27" customHeight="1" spans="1:9">
      <c r="A11" s="4">
        <v>9</v>
      </c>
      <c r="B11" s="7" t="s">
        <v>24</v>
      </c>
      <c r="C11" s="4" t="s">
        <v>25</v>
      </c>
      <c r="D11" s="2" t="s">
        <v>12</v>
      </c>
      <c r="E11" s="2" t="s">
        <v>22</v>
      </c>
      <c r="F11" s="4">
        <v>773.69</v>
      </c>
      <c r="G11" s="4">
        <v>50</v>
      </c>
      <c r="H11" s="4">
        <f t="shared" si="0"/>
        <v>38684.5</v>
      </c>
      <c r="I11" s="7"/>
    </row>
    <row r="12" ht="27" customHeight="1" spans="1:9">
      <c r="A12" s="8"/>
      <c r="B12" s="9" t="s">
        <v>26</v>
      </c>
      <c r="C12" s="8"/>
      <c r="D12" s="8"/>
      <c r="E12" s="8"/>
      <c r="F12" s="8">
        <f>SUM(F3:F11)</f>
        <v>4924.142</v>
      </c>
      <c r="G12" s="8"/>
      <c r="H12" s="8">
        <f>SUM(H3:H11)</f>
        <v>246247.68</v>
      </c>
      <c r="I12" s="8"/>
    </row>
  </sheetData>
  <mergeCells count="2">
    <mergeCell ref="A1:I1"/>
    <mergeCell ref="I3:I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喜文</cp:lastModifiedBy>
  <dcterms:created xsi:type="dcterms:W3CDTF">2024-11-04T09:16:00Z</dcterms:created>
  <dcterms:modified xsi:type="dcterms:W3CDTF">2025-01-21T10:58:47Z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9456777C592642F0A951BF00AC3A428E</vt:lpwstr>
  </property>
  <property fmtid="{D5CDD505-2E9C-101B-9397-08002B2CF9AE}" pid="3" name="KSOProductBuildVer">
    <vt:lpwstr>2052-12.1.0.16729</vt:lpwstr>
  </property>
</Properties>
</file>