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3" r:id="rId1"/>
  </sheets>
  <calcPr calcId="144525"/>
</workbook>
</file>

<file path=xl/sharedStrings.xml><?xml version="1.0" encoding="utf-8"?>
<sst xmlns="http://schemas.openxmlformats.org/spreadsheetml/2006/main" count="44" uniqueCount="41">
  <si>
    <t xml:space="preserve">2023年乌苏市地膜科学使用回收项目第三批残膜回收一体机升级改造补助资金发放表    </t>
  </si>
  <si>
    <t>填报单位：乌苏市农业农村局</t>
  </si>
  <si>
    <t xml:space="preserve">                              填报时间：2026年3月24日</t>
  </si>
  <si>
    <t>序号</t>
  </si>
  <si>
    <t>乡镇名称</t>
  </si>
  <si>
    <t>村队名称</t>
  </si>
  <si>
    <t>购机人姓名</t>
  </si>
  <si>
    <t>购买时间</t>
  </si>
  <si>
    <t>生产厂家</t>
  </si>
  <si>
    <t>机具型号</t>
  </si>
  <si>
    <t>出厂编号发动机号</t>
  </si>
  <si>
    <t>购机单价（元）</t>
  </si>
  <si>
    <t>补贴比例（%)最高额度25000元/台</t>
  </si>
  <si>
    <t>项目补贴金额（元）</t>
  </si>
  <si>
    <t>备注</t>
  </si>
  <si>
    <t>车排子镇</t>
  </si>
  <si>
    <t>车排子村</t>
  </si>
  <si>
    <t>姜迎强</t>
  </si>
  <si>
    <t>2025.11.12</t>
  </si>
  <si>
    <t>新疆恒禾农业装备有限公司</t>
  </si>
  <si>
    <t>11CMJD-2.0</t>
  </si>
  <si>
    <t>HH50272</t>
  </si>
  <si>
    <t>苇湖村</t>
  </si>
  <si>
    <t>韩光成</t>
  </si>
  <si>
    <t>2024.12.14</t>
  </si>
  <si>
    <t>新疆钵施然智能农机股份有限公司</t>
  </si>
  <si>
    <t>4JM-205Q</t>
  </si>
  <si>
    <t>WB580224010036</t>
  </si>
  <si>
    <t>西戈壁村</t>
  </si>
  <si>
    <t>貊玉华</t>
  </si>
  <si>
    <t>2025.04.09</t>
  </si>
  <si>
    <t>河北耕耘农业机械制造有限公司</t>
  </si>
  <si>
    <t>1CMJ-200A</t>
  </si>
  <si>
    <t>JG5077</t>
  </si>
  <si>
    <t>四棵树镇</t>
  </si>
  <si>
    <t>查干布勒格村</t>
  </si>
  <si>
    <t>乌苏市四棵树镇查干布勒格村股份经济合作社</t>
  </si>
  <si>
    <t>2024.12.11</t>
  </si>
  <si>
    <t>1MSFG-2.1A</t>
  </si>
  <si>
    <t>AL580524123057</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</si>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</sst>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b/>
      <sz val="18"/>
      <color theme="1"/>
      <name val="宋体"/>
      <charset val="134"/>
      <scheme val="minor"/>
    </font>
    <font>
      <b/>
      <sz val="11"/>
      <color theme="1"/>
      <name val="宋体"/>
      <charset val="134"/>
      <scheme val="minor"/>
    </font>
    <font>
      <b/>
      <sz val="12"/>
      <color theme="1"/>
      <name val="宋体"/>
      <charset val="134"/>
      <scheme val="minor"/>
    </font>
    <font>
      <sz val="10"/>
      <color theme="1"/>
      <name val="宋体"/>
      <charset val="134"/>
      <scheme val="minor"/>
    </font>
    <font>
      <sz val="9"/>
      <color theme="1"/>
      <name val="宋体"/>
      <charset val="134"/>
      <scheme val="minor"/>
    </font>
    <font>
      <b/>
      <sz val="10"/>
      <color theme="1"/>
      <name val="宋体"/>
      <charset val="134"/>
      <scheme val="minor"/>
    </font>
    <font>
      <sz val="10"/>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5"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6" borderId="8"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4" applyNumberFormat="0" applyFill="0" applyAlignment="0" applyProtection="0">
      <alignment vertical="center"/>
    </xf>
    <xf numFmtId="0" fontId="18" fillId="0" borderId="4" applyNumberFormat="0" applyFill="0" applyAlignment="0" applyProtection="0">
      <alignment vertical="center"/>
    </xf>
    <xf numFmtId="0" fontId="13" fillId="8" borderId="0" applyNumberFormat="0" applyBorder="0" applyAlignment="0" applyProtection="0">
      <alignment vertical="center"/>
    </xf>
    <xf numFmtId="0" fontId="10" fillId="0" borderId="6" applyNumberFormat="0" applyFill="0" applyAlignment="0" applyProtection="0">
      <alignment vertical="center"/>
    </xf>
    <xf numFmtId="0" fontId="13" fillId="7" borderId="0" applyNumberFormat="0" applyBorder="0" applyAlignment="0" applyProtection="0">
      <alignment vertical="center"/>
    </xf>
    <xf numFmtId="0" fontId="23" fillId="25" borderId="7" applyNumberFormat="0" applyAlignment="0" applyProtection="0">
      <alignment vertical="center"/>
    </xf>
    <xf numFmtId="0" fontId="26" fillId="25" borderId="2" applyNumberFormat="0" applyAlignment="0" applyProtection="0">
      <alignment vertical="center"/>
    </xf>
    <xf numFmtId="0" fontId="17" fillId="18" borderId="3" applyNumberFormat="0" applyAlignment="0" applyProtection="0">
      <alignment vertical="center"/>
    </xf>
    <xf numFmtId="0" fontId="8" fillId="12" borderId="0" applyNumberFormat="0" applyBorder="0" applyAlignment="0" applyProtection="0">
      <alignment vertical="center"/>
    </xf>
    <xf numFmtId="0" fontId="13" fillId="24" borderId="0" applyNumberFormat="0" applyBorder="0" applyAlignment="0" applyProtection="0">
      <alignment vertical="center"/>
    </xf>
    <xf numFmtId="0" fontId="25" fillId="0" borderId="9" applyNumberFormat="0" applyFill="0" applyAlignment="0" applyProtection="0">
      <alignment vertical="center"/>
    </xf>
    <xf numFmtId="0" fontId="20" fillId="0" borderId="5" applyNumberFormat="0" applyFill="0" applyAlignment="0" applyProtection="0">
      <alignment vertical="center"/>
    </xf>
    <xf numFmtId="0" fontId="16" fillId="11" borderId="0" applyNumberFormat="0" applyBorder="0" applyAlignment="0" applyProtection="0">
      <alignment vertical="center"/>
    </xf>
    <xf numFmtId="0" fontId="14" fillId="6" borderId="0" applyNumberFormat="0" applyBorder="0" applyAlignment="0" applyProtection="0">
      <alignment vertical="center"/>
    </xf>
    <xf numFmtId="0" fontId="8" fillId="32" borderId="0" applyNumberFormat="0" applyBorder="0" applyAlignment="0" applyProtection="0">
      <alignment vertical="center"/>
    </xf>
    <xf numFmtId="0" fontId="13" fillId="23" borderId="0" applyNumberFormat="0" applyBorder="0" applyAlignment="0" applyProtection="0">
      <alignment vertical="center"/>
    </xf>
    <xf numFmtId="0" fontId="8" fillId="31" borderId="0" applyNumberFormat="0" applyBorder="0" applyAlignment="0" applyProtection="0">
      <alignment vertical="center"/>
    </xf>
    <xf numFmtId="0" fontId="8" fillId="17" borderId="0" applyNumberFormat="0" applyBorder="0" applyAlignment="0" applyProtection="0">
      <alignment vertical="center"/>
    </xf>
    <xf numFmtId="0" fontId="8" fillId="30" borderId="0" applyNumberFormat="0" applyBorder="0" applyAlignment="0" applyProtection="0">
      <alignment vertical="center"/>
    </xf>
    <xf numFmtId="0" fontId="8" fillId="16"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8" fillId="29" borderId="0" applyNumberFormat="0" applyBorder="0" applyAlignment="0" applyProtection="0">
      <alignment vertical="center"/>
    </xf>
    <xf numFmtId="0" fontId="8" fillId="15" borderId="0" applyNumberFormat="0" applyBorder="0" applyAlignment="0" applyProtection="0">
      <alignment vertical="center"/>
    </xf>
    <xf numFmtId="0" fontId="13" fillId="21" borderId="0" applyNumberFormat="0" applyBorder="0" applyAlignment="0" applyProtection="0">
      <alignment vertical="center"/>
    </xf>
    <xf numFmtId="0" fontId="8" fillId="14" borderId="0" applyNumberFormat="0" applyBorder="0" applyAlignment="0" applyProtection="0">
      <alignment vertical="center"/>
    </xf>
    <xf numFmtId="0" fontId="13" fillId="27" borderId="0" applyNumberFormat="0" applyBorder="0" applyAlignment="0" applyProtection="0">
      <alignment vertical="center"/>
    </xf>
    <xf numFmtId="0" fontId="13" fillId="19" borderId="0" applyNumberFormat="0" applyBorder="0" applyAlignment="0" applyProtection="0">
      <alignment vertical="center"/>
    </xf>
    <xf numFmtId="0" fontId="8" fillId="2" borderId="0" applyNumberFormat="0" applyBorder="0" applyAlignment="0" applyProtection="0">
      <alignment vertical="center"/>
    </xf>
    <xf numFmtId="0" fontId="13" fillId="5"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N5" sqref="N5"/>
    </sheetView>
  </sheetViews>
  <sheetFormatPr defaultColWidth="9" defaultRowHeight="13.5"/>
  <cols>
    <col min="1" max="1" width="5.33333333333333" customWidth="1"/>
    <col min="2" max="2" width="11.375" customWidth="1"/>
    <col min="3" max="3" width="11.625" customWidth="1"/>
    <col min="4" max="4" width="11.775" customWidth="1"/>
    <col min="5" max="5" width="10.6666666666667" customWidth="1"/>
    <col min="6" max="6" width="14.125" customWidth="1"/>
    <col min="7" max="7" width="14.2166666666667" customWidth="1"/>
    <col min="8" max="8" width="15.75" customWidth="1"/>
    <col min="9" max="9" width="7.88333333333333" customWidth="1"/>
    <col min="10" max="10" width="9.21666666666667" customWidth="1"/>
    <col min="11" max="11" width="13.875" customWidth="1"/>
  </cols>
  <sheetData>
    <row r="1" ht="35" customHeight="1" spans="1:12">
      <c r="A1" s="1" t="s">
        <v>0</v>
      </c>
      <c r="B1" s="1"/>
      <c r="C1" s="1"/>
      <c r="D1" s="1"/>
      <c r="E1" s="1"/>
      <c r="F1" s="1"/>
      <c r="G1" s="1"/>
      <c r="H1" s="1"/>
      <c r="I1" s="1"/>
      <c r="J1" s="1"/>
      <c r="K1" s="1"/>
      <c r="L1" s="1"/>
    </row>
    <row r="2" ht="24" customHeight="1" spans="1:11">
      <c r="A2" s="2" t="s">
        <v>1</v>
      </c>
      <c r="B2" s="2"/>
      <c r="C2" s="2"/>
      <c r="D2" s="3"/>
      <c r="E2" s="3"/>
      <c r="F2" s="3"/>
      <c r="G2" s="3" t="s">
        <v>2</v>
      </c>
      <c r="H2" s="3"/>
      <c r="I2" s="3"/>
      <c r="J2" s="3"/>
      <c r="K2" s="3"/>
    </row>
    <row r="3" ht="68" customHeight="1" spans="1:12">
      <c r="A3" s="4" t="s">
        <v>3</v>
      </c>
      <c r="B3" s="4" t="s">
        <v>4</v>
      </c>
      <c r="C3" s="4" t="s">
        <v>5</v>
      </c>
      <c r="D3" s="4" t="s">
        <v>6</v>
      </c>
      <c r="E3" s="4" t="s">
        <v>7</v>
      </c>
      <c r="F3" s="4" t="s">
        <v>8</v>
      </c>
      <c r="G3" s="4" t="s">
        <v>9</v>
      </c>
      <c r="H3" s="4" t="s">
        <v>10</v>
      </c>
      <c r="I3" s="4" t="s">
        <v>11</v>
      </c>
      <c r="J3" s="12" t="s">
        <v>12</v>
      </c>
      <c r="K3" s="4" t="s">
        <v>13</v>
      </c>
      <c r="L3" s="4" t="s">
        <v>14</v>
      </c>
    </row>
    <row r="4" ht="39" customHeight="1" spans="1:12">
      <c r="A4" s="5">
        <v>1</v>
      </c>
      <c r="B4" s="6" t="s">
        <v>15</v>
      </c>
      <c r="C4" s="6" t="s">
        <v>16</v>
      </c>
      <c r="D4" s="5" t="s">
        <v>17</v>
      </c>
      <c r="E4" s="6" t="s">
        <v>18</v>
      </c>
      <c r="F4" s="7" t="s">
        <v>19</v>
      </c>
      <c r="G4" s="6" t="s">
        <v>20</v>
      </c>
      <c r="H4" s="5" t="s">
        <v>21</v>
      </c>
      <c r="I4" s="5">
        <v>120000</v>
      </c>
      <c r="J4" s="13">
        <v>15</v>
      </c>
      <c r="K4" s="5">
        <f>I4*0.15</f>
        <v>18000</v>
      </c>
      <c r="L4" s="5"/>
    </row>
    <row r="5" ht="45" customHeight="1" spans="1:12">
      <c r="A5" s="5">
        <v>2</v>
      </c>
      <c r="B5" s="6" t="s">
        <v>15</v>
      </c>
      <c r="C5" s="6" t="s">
        <v>22</v>
      </c>
      <c r="D5" s="5" t="s">
        <v>23</v>
      </c>
      <c r="E5" s="6" t="s">
        <v>24</v>
      </c>
      <c r="F5" s="7" t="s">
        <v>25</v>
      </c>
      <c r="G5" s="6" t="s">
        <v>26</v>
      </c>
      <c r="H5" s="5" t="s">
        <v>27</v>
      </c>
      <c r="I5" s="5">
        <v>138000</v>
      </c>
      <c r="J5" s="13">
        <v>15</v>
      </c>
      <c r="K5" s="5">
        <f>I5*0.15</f>
        <v>20700</v>
      </c>
      <c r="L5" s="5"/>
    </row>
    <row r="6" ht="41" customHeight="1" spans="1:12">
      <c r="A6" s="5">
        <v>3</v>
      </c>
      <c r="B6" s="6" t="s">
        <v>15</v>
      </c>
      <c r="C6" s="6" t="s">
        <v>28</v>
      </c>
      <c r="D6" s="5" t="s">
        <v>29</v>
      </c>
      <c r="E6" s="6" t="s">
        <v>30</v>
      </c>
      <c r="F6" s="7" t="s">
        <v>31</v>
      </c>
      <c r="G6" s="6" t="s">
        <v>32</v>
      </c>
      <c r="H6" s="5" t="s">
        <v>33</v>
      </c>
      <c r="I6" s="5">
        <v>166800</v>
      </c>
      <c r="J6" s="13">
        <v>15</v>
      </c>
      <c r="K6" s="5">
        <v>25000</v>
      </c>
      <c r="L6" s="5"/>
    </row>
    <row r="7" ht="56" customHeight="1" spans="1:12">
      <c r="A7" s="5">
        <v>4</v>
      </c>
      <c r="B7" s="5" t="s">
        <v>34</v>
      </c>
      <c r="C7" s="5" t="s">
        <v>35</v>
      </c>
      <c r="D7" s="8" t="s">
        <v>36</v>
      </c>
      <c r="E7" s="7" t="s">
        <v>37</v>
      </c>
      <c r="F7" s="8" t="s">
        <v>25</v>
      </c>
      <c r="G7" s="5" t="s">
        <v>38</v>
      </c>
      <c r="H7" s="8" t="s">
        <v>39</v>
      </c>
      <c r="I7" s="5">
        <v>178000</v>
      </c>
      <c r="J7" s="13">
        <v>15</v>
      </c>
      <c r="K7" s="5">
        <v>25000</v>
      </c>
      <c r="L7" s="8"/>
    </row>
    <row r="8" ht="33" customHeight="1" spans="1:12">
      <c r="A8" s="5"/>
      <c r="B8" s="6"/>
      <c r="C8" s="6"/>
      <c r="D8" s="5" t="s">
        <v>40</v>
      </c>
      <c r="E8" s="6"/>
      <c r="F8" s="7"/>
      <c r="G8" s="6"/>
      <c r="H8" s="5"/>
      <c r="I8" s="5"/>
      <c r="K8" s="5">
        <f>SUM(K4:K7)</f>
        <v>88700</v>
      </c>
      <c r="L8" s="8"/>
    </row>
    <row r="9" ht="33" customHeight="1" spans="1:12">
      <c r="A9" s="9"/>
      <c r="B9" s="10"/>
      <c r="C9" s="10"/>
      <c r="D9" s="9"/>
      <c r="E9" s="10"/>
      <c r="F9" s="11"/>
      <c r="G9" s="10"/>
      <c r="H9" s="9"/>
      <c r="I9" s="9"/>
      <c r="J9" s="9"/>
      <c r="K9" s="9"/>
      <c r="L9" s="8"/>
    </row>
  </sheetData>
  <mergeCells count="3">
    <mergeCell ref="A1:L1"/>
    <mergeCell ref="A2:C2"/>
    <mergeCell ref="G2:K2"/>
  </mergeCells>
  <pageMargins left="0.7" right="0.7" top="0.75" bottom="0.75" header="0.3" footer="0.3"/>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2021-04-30T04:56:00Z</dcterms:created>
  <cp:lastPrinted>2025-12-23T05:37:00Z</cp:lastPrinted>
  <dcterms:modified xsi:type="dcterms:W3CDTF">2026-03-24T02:57:35Z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7CB3DDA68BDB4805B01E13B1147B7EFC</vt:lpwstr>
  </property>
</Properties>
</file>